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codeName="DieseArbeitsmappe"/>
  <xr:revisionPtr revIDLastSave="0" documentId="8_{698B27BE-3846-40D7-8BB7-B70F1E5F2CC2}" xr6:coauthVersionLast="47" xr6:coauthVersionMax="47" xr10:uidLastSave="{00000000-0000-0000-0000-000000000000}"/>
  <workbookProtection workbookAlgorithmName="SHA-512" workbookHashValue="PKzjPlW44k8HKKUMORUJFra5D9INTWoLwDgXldS+YxgSwlroOLyDXphB0ok97e0emywsLIAZRdzaK0QUBgWbeQ==" workbookSaltValue="fqYhH6r3FVRmHCsuXY+eMA==" workbookSpinCount="100000" lockStructure="1"/>
  <bookViews>
    <workbookView xWindow="4245" yWindow="4245" windowWidth="21600" windowHeight="12735" xr2:uid="{00000000-000D-0000-FFFF-FFFF00000000}"/>
  </bookViews>
  <sheets>
    <sheet name="Formular" sheetId="1" r:id="rId1"/>
    <sheet name="Pulldown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  <c r="E26" i="1"/>
  <c r="E18" i="1" l="1"/>
  <c r="E21" i="1" l="1"/>
  <c r="E19" i="1"/>
  <c r="E22" i="1" l="1"/>
  <c r="E23" i="1" l="1"/>
</calcChain>
</file>

<file path=xl/sharedStrings.xml><?xml version="1.0" encoding="utf-8"?>
<sst xmlns="http://schemas.openxmlformats.org/spreadsheetml/2006/main" count="46" uniqueCount="35">
  <si>
    <t>Anrede</t>
  </si>
  <si>
    <t>Firma</t>
  </si>
  <si>
    <t>Vorname</t>
  </si>
  <si>
    <t>Name</t>
  </si>
  <si>
    <t>Straße</t>
  </si>
  <si>
    <t>Hausnummer</t>
  </si>
  <si>
    <t>Postleitzahl</t>
  </si>
  <si>
    <t>Stadt</t>
  </si>
  <si>
    <t>Mail</t>
  </si>
  <si>
    <t>Ausgewähltes Projekt</t>
  </si>
  <si>
    <t>Kontaktdaten</t>
  </si>
  <si>
    <t>Rechtliches</t>
  </si>
  <si>
    <t>---</t>
  </si>
  <si>
    <t>Herr</t>
  </si>
  <si>
    <t>Einzelpreis brutto/ EUR</t>
  </si>
  <si>
    <t>Einzelpreis netto/ EUR</t>
  </si>
  <si>
    <t>Portfolio</t>
  </si>
  <si>
    <t>Waldschutzprojekt Brasilien (VCS &amp; CCB) Jacundá</t>
  </si>
  <si>
    <t>Haushalts-Biogas China (GS CDM PoA) Sichuan</t>
  </si>
  <si>
    <t>Windkraft Indien (GS VER)</t>
  </si>
  <si>
    <t>Frau</t>
  </si>
  <si>
    <t>Gesamtpreis netto/ EUR</t>
  </si>
  <si>
    <t>Gesamtpreis brutto/ EUR</t>
  </si>
  <si>
    <t>Hinweis: Diese Adresse wird mit auf die Urkunde übernommen.</t>
  </si>
  <si>
    <r>
      <t>Bitte füllen Sie das Formular aus, speichern es bei sich lokal und schicken es an "</t>
    </r>
    <r>
      <rPr>
        <u/>
        <sz val="10"/>
        <color rgb="FF0070C0"/>
        <rFont val="Arial"/>
        <family val="2"/>
      </rPr>
      <t>klimamanufaktur@future-camp.de</t>
    </r>
    <r>
      <rPr>
        <sz val="10"/>
        <color theme="1"/>
        <rFont val="Arial"/>
        <family val="2"/>
      </rPr>
      <t>".
Sie erhalten im Laufe von 1 Werktag (Mo-Fr) eine Rechnung per PDF und wir bitten um Überweisen auf das angegebene Konto.
Nach Zahlungseingang erhalten Sie die Urkunde als PDF per Mail.</t>
    </r>
  </si>
  <si>
    <t>ganze Anzahl Zertifikate</t>
  </si>
  <si>
    <t>Datenschutzerklärung
(siehe Fußzeile Webseite)</t>
  </si>
  <si>
    <t>Geschäftsbedingungen
(siehe Fußzeile Webseite)</t>
  </si>
  <si>
    <t>19 % Steuer/ EUR</t>
  </si>
  <si>
    <t>Trinkwasserbrunnenprojekt Malawi (GS VER) Dowa</t>
  </si>
  <si>
    <t>Trinkwasserbrunnenprojekt Gatsibo (GS VER) Ruanda)</t>
  </si>
  <si>
    <r>
      <t>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-Ausgleich</t>
    </r>
  </si>
  <si>
    <t>Beitrag zur Umsetzung eines Klimaschutzprojekts</t>
  </si>
  <si>
    <r>
      <t>Kauf von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-Zertifikaten aus unseren Klimaschutzprojekten - zertifiziert nach internationalen Standards und mit zusätzlicher Erfüllung von Nachhaltigkeitszielen (SDGs) als Ausgleich für kurzfristig nicht vermeidbare Emissionen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</si>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</sst>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00"/>
  </numFmts>
  <fonts count="12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u/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rgb="FF000000"/>
      <name val="Segoe UI"/>
      <family val="2"/>
    </font>
    <font>
      <sz val="10"/>
      <color theme="1"/>
      <name val="Verdana"/>
      <family val="2"/>
    </font>
    <font>
      <b/>
      <vertAlign val="sub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BE4A3"/>
        <bgColor indexed="64"/>
      </patternFill>
    </fill>
  </fills>
  <borders count="3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rgb="FFF7C32F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rgb="FFF7C32F"/>
      </right>
      <top style="medium">
        <color rgb="FFF7C32F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rgb="FFF7C32F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rgb="FFF7C32F"/>
      </bottom>
      <diagonal/>
    </border>
    <border>
      <left style="thin">
        <color theme="0" tint="-0.14999847407452621"/>
      </left>
      <right style="medium">
        <color rgb="FFF7C32F"/>
      </right>
      <top style="thin">
        <color theme="0" tint="-0.14999847407452621"/>
      </top>
      <bottom style="medium">
        <color rgb="FFF7C32F"/>
      </bottom>
      <diagonal/>
    </border>
    <border>
      <left/>
      <right style="medium">
        <color rgb="FFB6DAF2"/>
      </right>
      <top/>
      <bottom/>
      <diagonal/>
    </border>
    <border>
      <left style="medium">
        <color rgb="FFB6DAF2"/>
      </left>
      <right/>
      <top style="medium">
        <color rgb="FFB6DAF2"/>
      </top>
      <bottom/>
      <diagonal/>
    </border>
    <border>
      <left/>
      <right/>
      <top style="medium">
        <color rgb="FFB6DAF2"/>
      </top>
      <bottom/>
      <diagonal/>
    </border>
    <border>
      <left/>
      <right style="medium">
        <color rgb="FFB6DAF2"/>
      </right>
      <top style="medium">
        <color rgb="FFB6DAF2"/>
      </top>
      <bottom/>
      <diagonal/>
    </border>
    <border>
      <left style="medium">
        <color rgb="FFB6DAF2"/>
      </left>
      <right/>
      <top/>
      <bottom/>
      <diagonal/>
    </border>
    <border>
      <left style="medium">
        <color rgb="FFB6DAF2"/>
      </left>
      <right/>
      <top/>
      <bottom style="medium">
        <color rgb="FFB6DAF2"/>
      </bottom>
      <diagonal/>
    </border>
    <border>
      <left/>
      <right/>
      <top/>
      <bottom style="medium">
        <color rgb="FFB6DAF2"/>
      </bottom>
      <diagonal/>
    </border>
    <border>
      <left/>
      <right style="medium">
        <color rgb="FFB6DAF2"/>
      </right>
      <top/>
      <bottom style="medium">
        <color rgb="FFB6DAF2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rgb="FF8EC0E3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rgb="FF8EC0E3"/>
      </right>
      <top style="medium">
        <color rgb="FF8EC0E3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rgb="FF8EC0E3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rgb="FF8EC0E3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rgb="FF8EC0E3"/>
      </bottom>
      <diagonal/>
    </border>
    <border>
      <left style="thin">
        <color theme="0" tint="-0.14999847407452621"/>
      </left>
      <right style="medium">
        <color rgb="FF8EC0E3"/>
      </right>
      <top style="thin">
        <color theme="0" tint="-0.14999847407452621"/>
      </top>
      <bottom style="medium">
        <color rgb="FF8EC0E3"/>
      </bottom>
      <diagonal/>
    </border>
    <border>
      <left style="medium">
        <color rgb="FF8EC0E3"/>
      </left>
      <right style="thin">
        <color theme="0" tint="-0.14999847407452621"/>
      </right>
      <top style="medium">
        <color rgb="FF8EC0E3"/>
      </top>
      <bottom/>
      <diagonal/>
    </border>
    <border>
      <left style="medium">
        <color rgb="FF8EC0E3"/>
      </left>
      <right style="thin">
        <color theme="0" tint="-0.14999847407452621"/>
      </right>
      <top/>
      <bottom/>
      <diagonal/>
    </border>
    <border>
      <left style="medium">
        <color rgb="FF8EC0E3"/>
      </left>
      <right style="thin">
        <color theme="0" tint="-0.14999847407452621"/>
      </right>
      <top/>
      <bottom style="medium">
        <color rgb="FF8EC0E3"/>
      </bottom>
      <diagonal/>
    </border>
    <border>
      <left style="medium">
        <color rgb="FFF7C32F"/>
      </left>
      <right style="thin">
        <color theme="0" tint="-0.14999847407452621"/>
      </right>
      <top style="medium">
        <color rgb="FFF7C32F"/>
      </top>
      <bottom/>
      <diagonal/>
    </border>
    <border>
      <left style="medium">
        <color rgb="FFF7C32F"/>
      </left>
      <right style="thin">
        <color theme="0" tint="-0.14999847407452621"/>
      </right>
      <top/>
      <bottom/>
      <diagonal/>
    </border>
    <border>
      <left style="medium">
        <color rgb="FFF7C32F"/>
      </left>
      <right style="thin">
        <color theme="0" tint="-0.14999847407452621"/>
      </right>
      <top/>
      <bottom style="medium">
        <color rgb="FFF7C32F"/>
      </bottom>
      <diagonal/>
    </border>
    <border>
      <left style="medium">
        <color rgb="FFEF8424"/>
      </left>
      <right style="thin">
        <color theme="0" tint="-0.14999847407452621"/>
      </right>
      <top style="medium">
        <color rgb="FFEF8424"/>
      </top>
      <bottom/>
      <diagonal/>
    </border>
    <border>
      <left style="medium">
        <color rgb="FFEF8424"/>
      </left>
      <right style="thin">
        <color theme="0" tint="-0.14999847407452621"/>
      </right>
      <top/>
      <bottom style="medium">
        <color rgb="FFEF8424"/>
      </bottom>
      <diagonal/>
    </border>
    <border>
      <left style="medium">
        <color rgb="FFEF8424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medium">
        <color rgb="FFEF842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rgb="FFEF8424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medium">
        <color rgb="FFEF8424"/>
      </right>
      <top style="medium">
        <color rgb="FFEF8424"/>
      </top>
      <bottom/>
      <diagonal/>
    </border>
    <border>
      <left style="thin">
        <color theme="0" tint="-0.14999847407452621"/>
      </left>
      <right/>
      <top/>
      <bottom style="medium">
        <color rgb="FFEF8424"/>
      </bottom>
      <diagonal/>
    </border>
    <border>
      <left/>
      <right style="medium">
        <color rgb="FFEF8424"/>
      </right>
      <top/>
      <bottom style="medium">
        <color rgb="FFEF8424"/>
      </bottom>
      <diagonal/>
    </border>
    <border>
      <left/>
      <right style="medium">
        <color rgb="FFEF8424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0" fontId="1" fillId="0" borderId="0" xfId="0" applyFont="1"/>
    <xf numFmtId="0" fontId="1" fillId="0" borderId="0" xfId="0" quotePrefix="1" applyFont="1"/>
    <xf numFmtId="2" fontId="1" fillId="0" borderId="0" xfId="0" applyNumberFormat="1" applyFont="1"/>
    <xf numFmtId="49" fontId="1" fillId="2" borderId="16" xfId="0" quotePrefix="1" applyNumberFormat="1" applyFont="1" applyFill="1" applyBorder="1" applyAlignment="1" applyProtection="1">
      <alignment vertical="center"/>
      <protection locked="0"/>
    </xf>
    <xf numFmtId="49" fontId="1" fillId="2" borderId="17" xfId="0" applyNumberFormat="1" applyFont="1" applyFill="1" applyBorder="1" applyAlignment="1" applyProtection="1">
      <alignment vertical="center"/>
      <protection locked="0"/>
    </xf>
    <xf numFmtId="49" fontId="1" fillId="2" borderId="18" xfId="0" applyNumberFormat="1" applyFont="1" applyFill="1" applyBorder="1" applyAlignment="1" applyProtection="1">
      <alignment vertical="center"/>
      <protection locked="0"/>
    </xf>
    <xf numFmtId="49" fontId="1" fillId="2" borderId="20" xfId="0" applyNumberFormat="1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3" fontId="5" fillId="3" borderId="4" xfId="0" applyNumberFormat="1" applyFont="1" applyFill="1" applyBorder="1" applyAlignment="1" applyProtection="1">
      <alignment vertical="center"/>
      <protection locked="0"/>
    </xf>
    <xf numFmtId="0" fontId="1" fillId="2" borderId="31" xfId="0" applyFont="1" applyFill="1" applyBorder="1" applyAlignment="1" applyProtection="1">
      <alignment vertical="center"/>
      <protection locked="0"/>
    </xf>
    <xf numFmtId="0" fontId="1" fillId="2" borderId="34" xfId="0" applyFont="1" applyFill="1" applyBorder="1" applyAlignment="1" applyProtection="1">
      <alignment vertical="center"/>
      <protection locked="0"/>
    </xf>
    <xf numFmtId="165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0" fillId="0" borderId="0" xfId="0" applyFont="1"/>
    <xf numFmtId="164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2" borderId="37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</cellXfs>
  <cellStyles count="1">
    <cellStyle name="Standard" xfId="0" builtinId="0"/>
  </cellStyles>
  <dxfs count="4">
    <dxf>
      <font>
        <b val="0"/>
        <i val="0"/>
        <color rgb="FF00B050"/>
      </font>
    </dxf>
    <dxf>
      <font>
        <color rgb="FFFF0000"/>
      </font>
    </dxf>
    <dxf>
      <font>
        <b val="0"/>
        <i val="0"/>
        <color rgb="FF00B050"/>
      </font>
    </dxf>
    <dxf>
      <font>
        <color rgb="FFFF0000"/>
      </font>
    </dxf>
  </dxfs>
  <tableStyles count="0" defaultTableStyle="TableStyleMedium2" defaultPivotStyle="PivotStyleMedium9"/>
  <colors>
    <mruColors>
      <color rgb="FFEF8424"/>
      <color rgb="FFFBE4A3"/>
      <color rgb="FFF7C32F"/>
      <color rgb="FFB6DAF2"/>
      <color rgb="FF8EC0E3"/>
      <color rgb="FF9BCD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E$32" lockText="1" noThreeD="1"/>
</file>

<file path=xl/ctrlProps/ctrlProp2.xml><?xml version="1.0" encoding="utf-8"?>
<formControlPr xmlns="http://schemas.microsoft.com/office/spreadsheetml/2009/9/main" objectType="CheckBox" fmlaLink="$E$33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24</xdr:row>
          <xdr:rowOff>9525</xdr:rowOff>
        </xdr:from>
        <xdr:to>
          <xdr:col>4</xdr:col>
          <xdr:colOff>1276350</xdr:colOff>
          <xdr:row>24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einverstanden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26</xdr:row>
          <xdr:rowOff>38100</xdr:rowOff>
        </xdr:from>
        <xdr:to>
          <xdr:col>4</xdr:col>
          <xdr:colOff>1285875</xdr:colOff>
          <xdr:row>27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einverstanden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2333469</xdr:colOff>
      <xdr:row>2</xdr:row>
      <xdr:rowOff>603</xdr:rowOff>
    </xdr:from>
    <xdr:to>
      <xdr:col>5</xdr:col>
      <xdr:colOff>1</xdr:colOff>
      <xdr:row>3</xdr:row>
      <xdr:rowOff>153934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20136" y="487436"/>
          <a:ext cx="2386698" cy="682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C-Holding">
  <a:themeElements>
    <a:clrScheme name="FC-Holding neu">
      <a:dk1>
        <a:srgbClr val="323232"/>
      </a:dk1>
      <a:lt1>
        <a:srgbClr val="FFFFFF"/>
      </a:lt1>
      <a:dk2>
        <a:srgbClr val="323232"/>
      </a:dk2>
      <a:lt2>
        <a:srgbClr val="FFFFFF"/>
      </a:lt2>
      <a:accent1>
        <a:srgbClr val="B9B9B9"/>
      </a:accent1>
      <a:accent2>
        <a:srgbClr val="F3FFFC"/>
      </a:accent2>
      <a:accent3>
        <a:srgbClr val="00DCAF"/>
      </a:accent3>
      <a:accent4>
        <a:srgbClr val="00BE96"/>
      </a:accent4>
      <a:accent5>
        <a:srgbClr val="00A6BE"/>
      </a:accent5>
      <a:accent6>
        <a:srgbClr val="FAC832"/>
      </a:accent6>
      <a:hlink>
        <a:srgbClr val="323232"/>
      </a:hlink>
      <a:folHlink>
        <a:srgbClr val="323232"/>
      </a:folHlink>
    </a:clrScheme>
    <a:fontScheme name="FC-Exce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1">
            <a:lumMod val="10000"/>
            <a:lumOff val="90000"/>
          </a:schemeClr>
        </a:solidFill>
        <a:ln>
          <a:solidFill>
            <a:schemeClr val="bg1">
              <a:lumMod val="75000"/>
            </a:schemeClr>
          </a:solidFill>
        </a:ln>
        <a:effectLst/>
      </a:spPr>
      <a:bodyPr vert="horz" wrap="square" lIns="91440" tIns="45720" rIns="91440" bIns="45720" numCol="1" rtlCol="0" anchor="ctr" anchorCtr="0" compatLnSpc="1">
        <a:prstTxWarp prst="textNoShape">
          <a:avLst/>
        </a:prstTxWarp>
        <a:noAutofit/>
      </a:bodyPr>
      <a:lstStyle>
        <a:defPPr algn="ctr">
          <a:defRPr dirty="0">
            <a:solidFill>
              <a:schemeClr val="tx1"/>
            </a:solidFill>
          </a:defRPr>
        </a:defPPr>
      </a:lstStyle>
    </a:spDef>
    <a:lnDef>
      <a:spPr bwMode="auto">
        <a:noFill/>
        <a:ln w="9525" cap="flat" cmpd="sng" algn="ctr">
          <a:solidFill>
            <a:srgbClr val="646464"/>
          </a:solidFill>
          <a:prstDash val="solid"/>
          <a:round/>
          <a:headEnd type="none" w="med" len="med"/>
          <a:tailEnd type="triangle" w="lg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  <a:txDef>
      <a:spPr>
        <a:noFill/>
      </a:spPr>
      <a:bodyPr wrap="square" rtlCol="0">
        <a:spAutoFit/>
      </a:bodyPr>
      <a:lstStyle>
        <a:defPPr>
          <a:defRPr dirty="0">
            <a:solidFill>
              <a:schemeClr val="tx1"/>
            </a:solidFill>
          </a:defRPr>
        </a:defPPr>
      </a:lstStyle>
    </a:txDef>
  </a:objectDefaults>
  <a:extraClrSchemeLst>
    <a:extraClrScheme>
      <a:clrScheme name="Larissa 1">
        <a:dk1>
          <a:srgbClr val="000000"/>
        </a:dk1>
        <a:lt1>
          <a:srgbClr val="FFFFFF"/>
        </a:lt1>
        <a:dk2>
          <a:srgbClr val="000000"/>
        </a:dk2>
        <a:lt2>
          <a:srgbClr val="333333"/>
        </a:lt2>
        <a:accent1>
          <a:srgbClr val="DDDDDD"/>
        </a:accent1>
        <a:accent2>
          <a:srgbClr val="808080"/>
        </a:accent2>
        <a:accent3>
          <a:srgbClr val="FFFFFF"/>
        </a:accent3>
        <a:accent4>
          <a:srgbClr val="000000"/>
        </a:accent4>
        <a:accent5>
          <a:srgbClr val="EBEBEB"/>
        </a:accent5>
        <a:accent6>
          <a:srgbClr val="737373"/>
        </a:accent6>
        <a:hlink>
          <a:srgbClr val="4D4D4D"/>
        </a:hlink>
        <a:folHlink>
          <a:srgbClr val="EAEAEA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K33"/>
  <sheetViews>
    <sheetView showGridLines="0" tabSelected="1" zoomScale="90" zoomScaleNormal="90" workbookViewId="0">
      <selection activeCell="E6" sqref="E6"/>
    </sheetView>
  </sheetViews>
  <sheetFormatPr baseColWidth="10" defaultColWidth="9" defaultRowHeight="19.899999999999999" customHeight="1" x14ac:dyDescent="0.2"/>
  <cols>
    <col min="1" max="1" width="4.375" style="1" customWidth="1"/>
    <col min="2" max="2" width="4.25" style="1" customWidth="1"/>
    <col min="3" max="3" width="13.625" style="1" customWidth="1"/>
    <col min="4" max="4" width="22.125" style="1" customWidth="1"/>
    <col min="5" max="5" width="61.875" style="1" customWidth="1"/>
    <col min="6" max="6" width="4.375" style="15" customWidth="1"/>
    <col min="7" max="16384" width="9" style="1"/>
  </cols>
  <sheetData>
    <row r="1" spans="2:6" ht="19.899999999999999" customHeight="1" thickBot="1" x14ac:dyDescent="0.25"/>
    <row r="2" spans="2:6" ht="19.899999999999999" customHeight="1" x14ac:dyDescent="0.2">
      <c r="B2" s="16"/>
      <c r="C2" s="17"/>
      <c r="D2" s="17"/>
      <c r="E2" s="17"/>
      <c r="F2" s="18"/>
    </row>
    <row r="3" spans="2:6" ht="42" customHeight="1" x14ac:dyDescent="0.2">
      <c r="B3" s="19"/>
      <c r="C3" s="41"/>
      <c r="D3" s="41"/>
      <c r="F3" s="20"/>
    </row>
    <row r="4" spans="2:6" ht="30" customHeight="1" x14ac:dyDescent="0.2">
      <c r="B4" s="19"/>
      <c r="C4" s="38" t="s">
        <v>32</v>
      </c>
      <c r="D4" s="38"/>
      <c r="E4" s="38"/>
      <c r="F4" s="20"/>
    </row>
    <row r="5" spans="2:6" ht="43.9" customHeight="1" thickBot="1" x14ac:dyDescent="0.25">
      <c r="B5" s="19"/>
      <c r="C5" s="39" t="s">
        <v>33</v>
      </c>
      <c r="D5" s="40"/>
      <c r="E5" s="40"/>
      <c r="F5" s="20"/>
    </row>
    <row r="6" spans="2:6" ht="19.899999999999999" customHeight="1" x14ac:dyDescent="0.2">
      <c r="B6" s="19"/>
      <c r="C6" s="43" t="s">
        <v>10</v>
      </c>
      <c r="D6" s="21" t="s">
        <v>0</v>
      </c>
      <c r="E6" s="6" t="s">
        <v>12</v>
      </c>
      <c r="F6" s="20"/>
    </row>
    <row r="7" spans="2:6" ht="19.899999999999999" customHeight="1" x14ac:dyDescent="0.2">
      <c r="B7" s="19"/>
      <c r="C7" s="44"/>
      <c r="D7" s="22" t="s">
        <v>1</v>
      </c>
      <c r="E7" s="7" t="s">
        <v>34</v>
      </c>
      <c r="F7" s="20"/>
    </row>
    <row r="8" spans="2:6" ht="19.899999999999999" customHeight="1" x14ac:dyDescent="0.2">
      <c r="B8" s="19"/>
      <c r="C8" s="44"/>
      <c r="D8" s="22" t="s">
        <v>2</v>
      </c>
      <c r="E8" s="7" t="s">
        <v>34</v>
      </c>
      <c r="F8" s="20"/>
    </row>
    <row r="9" spans="2:6" ht="19.899999999999999" customHeight="1" x14ac:dyDescent="0.2">
      <c r="B9" s="19"/>
      <c r="C9" s="44"/>
      <c r="D9" s="22" t="s">
        <v>3</v>
      </c>
      <c r="E9" s="7" t="s">
        <v>34</v>
      </c>
      <c r="F9" s="20"/>
    </row>
    <row r="10" spans="2:6" ht="19.899999999999999" customHeight="1" x14ac:dyDescent="0.2">
      <c r="B10" s="19"/>
      <c r="C10" s="44"/>
      <c r="D10" s="1" t="s">
        <v>8</v>
      </c>
      <c r="E10" s="7" t="s">
        <v>34</v>
      </c>
      <c r="F10" s="20"/>
    </row>
    <row r="11" spans="2:6" ht="19.899999999999999" customHeight="1" x14ac:dyDescent="0.2">
      <c r="B11" s="19"/>
      <c r="C11" s="44"/>
      <c r="D11" s="22" t="s">
        <v>4</v>
      </c>
      <c r="E11" s="7" t="s">
        <v>34</v>
      </c>
      <c r="F11" s="20"/>
    </row>
    <row r="12" spans="2:6" ht="19.899999999999999" customHeight="1" x14ac:dyDescent="0.2">
      <c r="B12" s="19"/>
      <c r="C12" s="44"/>
      <c r="D12" s="22" t="s">
        <v>5</v>
      </c>
      <c r="E12" s="7" t="s">
        <v>34</v>
      </c>
      <c r="F12" s="20"/>
    </row>
    <row r="13" spans="2:6" ht="19.899999999999999" customHeight="1" x14ac:dyDescent="0.2">
      <c r="B13" s="19"/>
      <c r="C13" s="44"/>
      <c r="D13" s="22" t="s">
        <v>6</v>
      </c>
      <c r="E13" s="8" t="s">
        <v>34</v>
      </c>
      <c r="F13" s="20"/>
    </row>
    <row r="14" spans="2:6" ht="19.899999999999999" customHeight="1" thickBot="1" x14ac:dyDescent="0.25">
      <c r="B14" s="19"/>
      <c r="C14" s="45"/>
      <c r="D14" s="23" t="s">
        <v>7</v>
      </c>
      <c r="E14" s="9" t="s">
        <v>34</v>
      </c>
      <c r="F14" s="20"/>
    </row>
    <row r="15" spans="2:6" ht="19.899999999999999" customHeight="1" x14ac:dyDescent="0.2">
      <c r="B15" s="19"/>
      <c r="C15" s="24" t="s">
        <v>23</v>
      </c>
      <c r="F15" s="20"/>
    </row>
    <row r="16" spans="2:6" ht="19.899999999999999" customHeight="1" thickBot="1" x14ac:dyDescent="0.25">
      <c r="B16" s="19"/>
      <c r="D16" s="25"/>
      <c r="F16" s="20"/>
    </row>
    <row r="17" spans="2:11" ht="19.899999999999999" customHeight="1" x14ac:dyDescent="0.2">
      <c r="B17" s="19"/>
      <c r="C17" s="46" t="s">
        <v>31</v>
      </c>
      <c r="D17" s="26" t="s">
        <v>9</v>
      </c>
      <c r="E17" s="10" t="s">
        <v>12</v>
      </c>
      <c r="F17" s="20"/>
      <c r="K17" s="27"/>
    </row>
    <row r="18" spans="2:11" ht="19.899999999999999" customHeight="1" x14ac:dyDescent="0.2">
      <c r="B18" s="19"/>
      <c r="C18" s="47"/>
      <c r="D18" s="22" t="s">
        <v>15</v>
      </c>
      <c r="E18" s="28">
        <f>VLOOKUP(E17,Pulldowns!D15:E21,2,FALSE)</f>
        <v>0</v>
      </c>
      <c r="F18" s="20"/>
      <c r="K18" s="27"/>
    </row>
    <row r="19" spans="2:11" ht="19.899999999999999" customHeight="1" x14ac:dyDescent="0.2">
      <c r="B19" s="19"/>
      <c r="C19" s="47"/>
      <c r="D19" s="22" t="s">
        <v>14</v>
      </c>
      <c r="E19" s="28">
        <f>E18*1.19</f>
        <v>0</v>
      </c>
      <c r="F19" s="20"/>
      <c r="K19" s="27"/>
    </row>
    <row r="20" spans="2:11" ht="19.899999999999999" customHeight="1" x14ac:dyDescent="0.2">
      <c r="B20" s="19"/>
      <c r="C20" s="47"/>
      <c r="D20" s="22" t="s">
        <v>25</v>
      </c>
      <c r="E20" s="11">
        <v>0</v>
      </c>
      <c r="F20" s="20"/>
      <c r="K20" s="27"/>
    </row>
    <row r="21" spans="2:11" ht="19.899999999999999" customHeight="1" x14ac:dyDescent="0.2">
      <c r="B21" s="19"/>
      <c r="C21" s="47"/>
      <c r="D21" s="22" t="s">
        <v>21</v>
      </c>
      <c r="E21" s="28">
        <f>ROUNDUP(E20,0)*E18</f>
        <v>0</v>
      </c>
      <c r="F21" s="20"/>
    </row>
    <row r="22" spans="2:11" ht="19.899999999999999" customHeight="1" x14ac:dyDescent="0.2">
      <c r="B22" s="19"/>
      <c r="C22" s="47"/>
      <c r="D22" s="22" t="s">
        <v>28</v>
      </c>
      <c r="E22" s="28">
        <f>E21*0.19</f>
        <v>0</v>
      </c>
      <c r="F22" s="20"/>
    </row>
    <row r="23" spans="2:11" ht="19.899999999999999" customHeight="1" thickBot="1" x14ac:dyDescent="0.25">
      <c r="B23" s="19"/>
      <c r="C23" s="48"/>
      <c r="D23" s="29" t="s">
        <v>22</v>
      </c>
      <c r="E23" s="30">
        <f>E21+E22</f>
        <v>0</v>
      </c>
      <c r="F23" s="20"/>
    </row>
    <row r="24" spans="2:11" ht="19.899999999999999" customHeight="1" thickBot="1" x14ac:dyDescent="0.25">
      <c r="B24" s="19"/>
      <c r="F24" s="20"/>
      <c r="G24" s="31"/>
      <c r="H24" s="31"/>
      <c r="I24" s="31"/>
      <c r="J24" s="31"/>
      <c r="K24" s="31"/>
    </row>
    <row r="25" spans="2:11" ht="19.899999999999999" customHeight="1" x14ac:dyDescent="0.2">
      <c r="B25" s="19"/>
      <c r="C25" s="49" t="s">
        <v>11</v>
      </c>
      <c r="D25" s="52" t="s">
        <v>26</v>
      </c>
      <c r="E25" s="13"/>
      <c r="F25" s="20"/>
      <c r="G25" s="31"/>
      <c r="H25" s="31"/>
      <c r="I25" s="31"/>
      <c r="J25" s="31"/>
      <c r="K25" s="31"/>
    </row>
    <row r="26" spans="2:11" ht="19.899999999999999" customHeight="1" x14ac:dyDescent="0.2">
      <c r="B26" s="19"/>
      <c r="C26" s="50"/>
      <c r="D26" s="53"/>
      <c r="E26" s="32" t="str">
        <f>IF(E32=TRUE,"   danke","   bitte Haken setzen")</f>
        <v xml:space="preserve">   bitte Haken setzen</v>
      </c>
      <c r="F26" s="20"/>
      <c r="G26" s="31"/>
      <c r="H26" s="31"/>
      <c r="I26" s="31"/>
      <c r="J26" s="31"/>
      <c r="K26" s="31"/>
    </row>
    <row r="27" spans="2:11" ht="19.899999999999999" customHeight="1" x14ac:dyDescent="0.2">
      <c r="B27" s="19"/>
      <c r="C27" s="50"/>
      <c r="D27" s="54" t="s">
        <v>27</v>
      </c>
      <c r="E27" s="12"/>
      <c r="F27" s="20"/>
      <c r="G27" s="31"/>
      <c r="H27" s="31"/>
      <c r="I27" s="31"/>
      <c r="J27" s="31"/>
      <c r="K27" s="31"/>
    </row>
    <row r="28" spans="2:11" ht="19.899999999999999" customHeight="1" thickBot="1" x14ac:dyDescent="0.25">
      <c r="B28" s="19"/>
      <c r="C28" s="51"/>
      <c r="D28" s="55"/>
      <c r="E28" s="33" t="str">
        <f>IF(E33=TRUE,"   danke","   bitte Haken setzen")</f>
        <v xml:space="preserve">   bitte Haken setzen</v>
      </c>
      <c r="F28" s="20"/>
      <c r="G28" s="31"/>
      <c r="H28" s="31"/>
      <c r="I28" s="31"/>
      <c r="J28" s="31"/>
      <c r="K28" s="31"/>
    </row>
    <row r="29" spans="2:11" ht="51.6" customHeight="1" x14ac:dyDescent="0.2">
      <c r="B29" s="19"/>
      <c r="C29" s="42" t="s">
        <v>24</v>
      </c>
      <c r="D29" s="42"/>
      <c r="E29" s="42"/>
      <c r="F29" s="20"/>
      <c r="G29" s="31"/>
      <c r="H29" s="31"/>
      <c r="I29" s="31"/>
      <c r="J29" s="31"/>
      <c r="K29" s="31"/>
    </row>
    <row r="30" spans="2:11" ht="19.899999999999999" customHeight="1" thickBot="1" x14ac:dyDescent="0.25">
      <c r="B30" s="34"/>
      <c r="C30" s="35"/>
      <c r="D30" s="35"/>
      <c r="E30" s="35"/>
      <c r="F30" s="36"/>
      <c r="G30" s="31"/>
      <c r="H30" s="31"/>
      <c r="I30" s="31"/>
      <c r="J30" s="31"/>
      <c r="K30" s="31"/>
    </row>
    <row r="31" spans="2:11" ht="19.899999999999999" customHeight="1" x14ac:dyDescent="0.2">
      <c r="G31" s="31"/>
      <c r="H31" s="31"/>
      <c r="I31" s="31"/>
      <c r="J31" s="31"/>
    </row>
    <row r="32" spans="2:11" ht="19.899999999999999" customHeight="1" x14ac:dyDescent="0.2">
      <c r="E32" s="37" t="b">
        <v>0</v>
      </c>
    </row>
    <row r="33" spans="5:5" ht="19.899999999999999" customHeight="1" x14ac:dyDescent="0.2">
      <c r="E33" s="37" t="b">
        <v>0</v>
      </c>
    </row>
  </sheetData>
  <sheetProtection algorithmName="SHA-512" hashValue="d3P9nRcNOFI3EIGy1B16OabsrzvhrDFhvN9xIiP9uZEW8HSYuCAdRZcmhyv9YOy5u8/9hcvkTeaPRaLwC9sDmg==" saltValue="+TjvEdxto+T8GPZbRgIVZg==" spinCount="100000" sheet="1" selectLockedCells="1"/>
  <mergeCells count="9">
    <mergeCell ref="C4:E4"/>
    <mergeCell ref="C5:E5"/>
    <mergeCell ref="C3:D3"/>
    <mergeCell ref="C29:E29"/>
    <mergeCell ref="C6:C14"/>
    <mergeCell ref="C17:C23"/>
    <mergeCell ref="C25:C28"/>
    <mergeCell ref="D25:D26"/>
    <mergeCell ref="D27:D28"/>
  </mergeCells>
  <conditionalFormatting sqref="E26">
    <cfRule type="cellIs" dxfId="3" priority="2" operator="equal">
      <formula>"   bitte Haken setzen"</formula>
    </cfRule>
    <cfRule type="cellIs" dxfId="2" priority="4" operator="equal">
      <formula>"   danke"</formula>
    </cfRule>
  </conditionalFormatting>
  <conditionalFormatting sqref="E28">
    <cfRule type="cellIs" dxfId="1" priority="1" operator="equal">
      <formula>"   bitte Haken setzen"</formula>
    </cfRule>
    <cfRule type="cellIs" dxfId="0" priority="3" operator="equal">
      <formula>"   danke"</formula>
    </cfRule>
  </conditionalFormatting>
  <printOptions horizontalCentered="1"/>
  <pageMargins left="0.39370078740157483" right="0.39370078740157483" top="0.39370078740157483" bottom="0.59055118110236227" header="0.19685039370078741" footer="0.19685039370078741"/>
  <pageSetup paperSize="9" scale="79" orientation="portrait" r:id="rId1"/>
  <headerFooter>
    <oddFooter>&amp;L&amp;"Arial,Standard"&amp;10&amp;F&amp;C&amp;"Arial,Standard"&amp;10&amp;A&amp;R&amp;"Arial,Standard"&amp;10&amp;D,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142875</xdr:colOff>
                    <xdr:row>24</xdr:row>
                    <xdr:rowOff>9525</xdr:rowOff>
                  </from>
                  <to>
                    <xdr:col>4</xdr:col>
                    <xdr:colOff>1276350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142875</xdr:colOff>
                    <xdr:row>26</xdr:row>
                    <xdr:rowOff>38100</xdr:rowOff>
                  </from>
                  <to>
                    <xdr:col>4</xdr:col>
                    <xdr:colOff>1285875</xdr:colOff>
                    <xdr:row>27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Pulldowns!$B$7:$B$10</xm:f>
          </x14:formula1>
          <xm:sqref>E6</xm:sqref>
        </x14:dataValidation>
        <x14:dataValidation type="list" allowBlank="1" showInputMessage="1" showErrorMessage="1" xr:uid="{00000000-0002-0000-0000-000001000000}">
          <x14:formula1>
            <xm:f>Pulldowns!$D$15:$D$21</xm:f>
          </x14:formula1>
          <xm:sqref>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7:L21"/>
  <sheetViews>
    <sheetView workbookViewId="0">
      <selection activeCell="H18" sqref="H18"/>
    </sheetView>
  </sheetViews>
  <sheetFormatPr baseColWidth="10" defaultColWidth="15.75" defaultRowHeight="19.899999999999999" customHeight="1" x14ac:dyDescent="0.2"/>
  <cols>
    <col min="1" max="1" width="15.75" style="3"/>
    <col min="2" max="2" width="7.875" style="3" customWidth="1"/>
    <col min="3" max="3" width="6.25" style="3" customWidth="1"/>
    <col min="4" max="4" width="39" style="3" bestFit="1" customWidth="1"/>
    <col min="5" max="5" width="8.625" style="3" customWidth="1"/>
    <col min="6" max="16384" width="15.75" style="3"/>
  </cols>
  <sheetData>
    <row r="7" spans="2:12" ht="19.899999999999999" customHeight="1" x14ac:dyDescent="0.2">
      <c r="B7" s="2" t="s">
        <v>12</v>
      </c>
      <c r="C7" s="2"/>
    </row>
    <row r="8" spans="2:12" ht="19.899999999999999" customHeight="1" x14ac:dyDescent="0.2">
      <c r="B8" s="1" t="s">
        <v>1</v>
      </c>
      <c r="C8" s="1"/>
    </row>
    <row r="9" spans="2:12" ht="19.899999999999999" customHeight="1" x14ac:dyDescent="0.2">
      <c r="B9" s="1" t="s">
        <v>20</v>
      </c>
      <c r="C9" s="1"/>
      <c r="H9" s="4"/>
      <c r="I9" s="4"/>
      <c r="L9" s="4"/>
    </row>
    <row r="10" spans="2:12" ht="19.899999999999999" customHeight="1" x14ac:dyDescent="0.2">
      <c r="B10" s="1" t="s">
        <v>13</v>
      </c>
      <c r="C10" s="1"/>
      <c r="H10" s="4"/>
      <c r="I10" s="4"/>
    </row>
    <row r="11" spans="2:12" ht="19.899999999999999" customHeight="1" x14ac:dyDescent="0.2">
      <c r="H11" s="4"/>
      <c r="I11" s="4"/>
    </row>
    <row r="12" spans="2:12" ht="19.899999999999999" customHeight="1" x14ac:dyDescent="0.2">
      <c r="H12" s="4"/>
      <c r="I12" s="4"/>
    </row>
    <row r="13" spans="2:12" ht="19.899999999999999" customHeight="1" x14ac:dyDescent="0.2">
      <c r="H13" s="4"/>
      <c r="I13" s="4"/>
    </row>
    <row r="15" spans="2:12" ht="19.899999999999999" customHeight="1" x14ac:dyDescent="0.2">
      <c r="D15" s="4" t="s">
        <v>12</v>
      </c>
      <c r="E15" s="5">
        <v>0</v>
      </c>
      <c r="F15" s="5"/>
    </row>
    <row r="16" spans="2:12" ht="19.899999999999999" customHeight="1" x14ac:dyDescent="0.2">
      <c r="D16" s="3" t="s">
        <v>16</v>
      </c>
      <c r="E16" s="5">
        <v>18.399999999999999</v>
      </c>
      <c r="F16" s="5"/>
    </row>
    <row r="17" spans="4:6" ht="19.899999999999999" customHeight="1" x14ac:dyDescent="0.2">
      <c r="D17" s="3" t="s">
        <v>17</v>
      </c>
      <c r="E17" s="14">
        <v>20.92</v>
      </c>
      <c r="F17" s="5"/>
    </row>
    <row r="18" spans="4:6" ht="19.899999999999999" customHeight="1" x14ac:dyDescent="0.2">
      <c r="D18" s="3" t="s">
        <v>29</v>
      </c>
      <c r="E18" s="14">
        <v>20.92</v>
      </c>
      <c r="F18" s="5"/>
    </row>
    <row r="19" spans="4:6" ht="19.899999999999999" customHeight="1" x14ac:dyDescent="0.2">
      <c r="D19" s="3" t="s">
        <v>30</v>
      </c>
      <c r="E19" s="14">
        <v>20.92</v>
      </c>
      <c r="F19" s="5"/>
    </row>
    <row r="20" spans="4:6" ht="19.899999999999999" customHeight="1" x14ac:dyDescent="0.2">
      <c r="D20" s="3" t="s">
        <v>18</v>
      </c>
      <c r="E20" s="5">
        <v>18.399999999999999</v>
      </c>
      <c r="F20" s="5"/>
    </row>
    <row r="21" spans="4:6" ht="19.899999999999999" customHeight="1" x14ac:dyDescent="0.2">
      <c r="D21" s="3" t="s">
        <v>19</v>
      </c>
      <c r="E21" s="5">
        <v>15.88</v>
      </c>
    </row>
  </sheetData>
  <dataValidations disablePrompts="1" count="1">
    <dataValidation type="list" allowBlank="1" showInputMessage="1" showErrorMessage="1" sqref="H9:I13" xr:uid="{00000000-0002-0000-0100-000000000000}">
      <formula1>$L$9:$L$13</formula1>
    </dataValidation>
  </dataValidations>
  <printOptions horizontalCentered="1"/>
  <pageMargins left="0.39370078740157483" right="0.39370078740157483" top="0.39370078740157483" bottom="0.59055118110236227" header="0.19685039370078741" footer="0.19685039370078741"/>
  <pageSetup paperSize="9" orientation="landscape" verticalDpi="6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Formular</vt:lpstr>
      <vt:lpstr>Pulldowns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2023-02-22T12:14:50Z</dcterms:modified>
</cp:coreProperties>
</file>